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<sst xmlns="http://schemas.openxmlformats.org/spreadsheetml/2006/main" count="84" uniqueCount="46">
  <si>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</si>
  <si>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</si>
  <si>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</si>
  <si>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</si>
  <si>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</si>
  <si>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</si>
  <si>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</si>
  <si>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</si>
  <si>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</si>
  <si>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</si>
  <si>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</si>
  <si>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</si>
  <si>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</si>
  <si>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</si>
  <si>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</si>
  <si>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</si>
  <si>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</si>
  <si>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</si>
  <si>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</si>
  <si>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</si>
  <si>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</si>
  <si>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</si>
  <si>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</si>
  <si>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</si>
  <si>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</si>
  <si>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</si>
  <si>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</si>
  <si>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</si>
  <si>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</si>
  <si>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</si>
  <si>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</si>
  <si>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</si>
  <si>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</si>
  <si>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</si>
  <si>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</si>
  <si>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</si>
  <si>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UCI ID</t>
  </si>
  <si>
    <t>June 16 th 2022</t>
  </si>
  <si>
    <t>Send by e-mail to:</t>
  </si>
  <si>
    <t>mazzugianni@tiscali.it</t>
  </si>
  <si>
    <t>x</t>
  </si>
  <si>
    <r>
      <t>8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PADOVA (ITA)</t>
    </r>
  </si>
  <si>
    <t>FCI National Competition (sunday 19-06-2022)</t>
  </si>
  <si>
    <t xml:space="preserve">contatti@scuolabmxpadova.it </t>
  </si>
  <si>
    <t>please send to both address</t>
  </si>
  <si>
    <t>MYLAPS Prochip Flex code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</si>
</sst>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3</xdr:col>
      <xdr:colOff>1143000</xdr:colOff>
      <xdr:row>13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2288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38100</xdr:rowOff>
    </xdr:from>
    <xdr:to>
      <xdr:col>13</xdr:col>
      <xdr:colOff>9525</xdr:colOff>
      <xdr:row>6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685800"/>
          <a:ext cx="2600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ti@scuolabmxpadova.it" TargetMode="External" /><Relationship Id="rId2" Type="http://schemas.openxmlformats.org/officeDocument/2006/relationships/hyperlink" Target="mailto:mazzugianni@tiscali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38" t="s">
        <v>41</v>
      </c>
      <c r="F1" s="139"/>
      <c r="G1" s="139"/>
      <c r="H1" s="139"/>
      <c r="I1" s="140"/>
      <c r="K1" s="93" t="s">
        <v>38</v>
      </c>
      <c r="L1" s="94"/>
      <c r="M1" s="95"/>
      <c r="N1" s="51"/>
      <c r="O1" s="51"/>
    </row>
    <row r="2" spans="1:15" s="9" customFormat="1" ht="12.75" customHeight="1">
      <c r="A2" s="12"/>
      <c r="B2" s="12"/>
      <c r="C2" s="12"/>
      <c r="D2" s="12"/>
      <c r="E2" s="141"/>
      <c r="F2" s="142"/>
      <c r="G2" s="142"/>
      <c r="H2" s="142"/>
      <c r="I2" s="143"/>
      <c r="K2" s="108" t="s">
        <v>43</v>
      </c>
      <c r="L2" s="96"/>
      <c r="M2" s="97"/>
      <c r="N2" s="45"/>
      <c r="O2" s="45"/>
    </row>
    <row r="3" spans="1:15" s="9" customFormat="1" ht="12.75" customHeight="1">
      <c r="A3" s="12"/>
      <c r="B3" s="12"/>
      <c r="C3" s="12"/>
      <c r="D3" s="12"/>
      <c r="E3" s="144" t="s">
        <v>42</v>
      </c>
      <c r="F3" s="145"/>
      <c r="G3" s="145"/>
      <c r="H3" s="145"/>
      <c r="I3" s="146"/>
      <c r="K3" s="108" t="s">
        <v>39</v>
      </c>
      <c r="L3" s="98"/>
      <c r="M3" s="99"/>
      <c r="N3" s="52"/>
      <c r="O3" s="52"/>
    </row>
    <row r="4" spans="1:16" s="9" customFormat="1" ht="12.75" customHeight="1">
      <c r="A4" s="12"/>
      <c r="B4" s="12"/>
      <c r="C4" s="12"/>
      <c r="D4" s="12"/>
      <c r="E4" s="144"/>
      <c r="F4" s="145"/>
      <c r="G4" s="145"/>
      <c r="H4" s="145"/>
      <c r="I4" s="146"/>
      <c r="J4" s="49"/>
      <c r="K4" s="100" t="s">
        <v>44</v>
      </c>
      <c r="L4" s="101"/>
      <c r="M4" s="102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47" t="s">
        <v>1</v>
      </c>
      <c r="F5" s="148"/>
      <c r="G5" s="148"/>
      <c r="H5" s="148"/>
      <c r="I5" s="149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50"/>
      <c r="F6" s="151"/>
      <c r="G6" s="151"/>
      <c r="H6" s="151"/>
      <c r="I6" s="152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8" t="s">
        <v>17</v>
      </c>
      <c r="G8" s="118"/>
      <c r="H8" s="118"/>
      <c r="I8" s="118"/>
      <c r="J8" s="115" t="s">
        <v>28</v>
      </c>
      <c r="K8" s="116"/>
      <c r="L8" s="116"/>
      <c r="M8" s="117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8" t="s">
        <v>17</v>
      </c>
      <c r="G9" s="118"/>
      <c r="H9" s="118"/>
      <c r="I9" s="118"/>
      <c r="J9" s="84" t="s">
        <v>29</v>
      </c>
      <c r="K9" s="85" t="s">
        <v>17</v>
      </c>
      <c r="L9" s="85" t="s">
        <v>17</v>
      </c>
      <c r="M9" s="86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8" t="s">
        <v>17</v>
      </c>
      <c r="G10" s="118"/>
      <c r="H10" s="118"/>
      <c r="I10" s="118"/>
      <c r="J10" s="87" t="s">
        <v>30</v>
      </c>
      <c r="K10" s="88" t="s">
        <v>17</v>
      </c>
      <c r="L10" s="88"/>
      <c r="M10" s="89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22" t="s">
        <v>17</v>
      </c>
      <c r="G11" s="123"/>
      <c r="H11" s="123"/>
      <c r="I11" s="124"/>
      <c r="J11" s="87" t="s">
        <v>31</v>
      </c>
      <c r="K11" s="90" t="s">
        <v>17</v>
      </c>
      <c r="L11" s="88"/>
      <c r="M11" s="89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8" t="s">
        <v>17</v>
      </c>
      <c r="G12" s="118"/>
      <c r="H12" s="118"/>
      <c r="I12" s="118"/>
      <c r="J12" s="91" t="s">
        <v>32</v>
      </c>
      <c r="K12" s="90"/>
      <c r="L12" s="90"/>
      <c r="M12" s="92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37" t="s">
        <v>37</v>
      </c>
      <c r="G13" s="137"/>
      <c r="H13" s="137"/>
      <c r="I13" s="137"/>
      <c r="K13" s="9" t="s">
        <v>17</v>
      </c>
      <c r="L13" s="9" t="s">
        <v>17</v>
      </c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19" t="s">
        <v>7</v>
      </c>
      <c r="C15" s="105"/>
      <c r="D15" s="129" t="s">
        <v>18</v>
      </c>
      <c r="E15" s="130"/>
      <c r="F15" s="80" t="s">
        <v>34</v>
      </c>
      <c r="G15" s="103"/>
      <c r="I15" s="131" t="s">
        <v>33</v>
      </c>
      <c r="J15" s="132"/>
      <c r="K15" s="132"/>
      <c r="L15" s="133"/>
      <c r="M15" s="21"/>
      <c r="N15" s="21"/>
      <c r="O15" s="21"/>
    </row>
    <row r="16" spans="1:15" s="9" customFormat="1" ht="13.5" customHeight="1" thickBot="1">
      <c r="A16" s="13"/>
      <c r="B16" s="120"/>
      <c r="C16" s="106"/>
      <c r="D16" s="125" t="s">
        <v>19</v>
      </c>
      <c r="E16" s="126"/>
      <c r="F16" s="81" t="s">
        <v>35</v>
      </c>
      <c r="G16" s="104"/>
      <c r="I16" s="134"/>
      <c r="J16" s="135"/>
      <c r="K16" s="135"/>
      <c r="L16" s="136"/>
      <c r="M16" s="21"/>
      <c r="N16" s="21"/>
      <c r="O16" s="21"/>
    </row>
    <row r="17" spans="1:15" s="9" customFormat="1" ht="13.5" customHeight="1">
      <c r="A17" s="13"/>
      <c r="B17" s="120"/>
      <c r="C17" s="106"/>
      <c r="D17" s="125" t="s">
        <v>23</v>
      </c>
      <c r="E17" s="126"/>
      <c r="F17" s="81" t="s">
        <v>22</v>
      </c>
      <c r="G17" s="104"/>
      <c r="I17" s="109" t="s">
        <v>12</v>
      </c>
      <c r="J17" s="110"/>
      <c r="K17" s="110"/>
      <c r="L17" s="111"/>
      <c r="M17" s="55"/>
      <c r="N17" s="55"/>
      <c r="O17" s="55"/>
    </row>
    <row r="18" spans="1:16" s="9" customFormat="1" ht="13.5" customHeight="1" thickBot="1">
      <c r="A18" s="13"/>
      <c r="B18" s="121"/>
      <c r="C18" s="106"/>
      <c r="D18" s="127" t="s">
        <v>20</v>
      </c>
      <c r="E18" s="128"/>
      <c r="F18" s="79" t="s">
        <v>21</v>
      </c>
      <c r="G18" s="104"/>
      <c r="I18" s="112"/>
      <c r="J18" s="113"/>
      <c r="K18" s="113"/>
      <c r="L18" s="114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7" t="s">
        <v>45</v>
      </c>
      <c r="D19" s="77" t="s">
        <v>13</v>
      </c>
      <c r="E19" s="78" t="s">
        <v>14</v>
      </c>
      <c r="F19" s="70" t="s">
        <v>11</v>
      </c>
      <c r="G19" s="70" t="s">
        <v>36</v>
      </c>
      <c r="H19" s="44" t="s">
        <v>15</v>
      </c>
      <c r="I19" s="83" t="s">
        <v>24</v>
      </c>
      <c r="J19" s="42" t="s">
        <v>25</v>
      </c>
      <c r="K19" s="76" t="s">
        <v>27</v>
      </c>
      <c r="L19" s="60" t="s">
        <v>26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40</v>
      </c>
      <c r="J20" s="24"/>
      <c r="K20" s="24" t="s">
        <v>17</v>
      </c>
      <c r="L20" s="62" t="s">
        <v>17</v>
      </c>
      <c r="M20" s="39">
        <f>IF(I20="x",22,0)+IF(J20="x",17,0)+IF(K20="x",12,0)+IF(L20="x",10,0)</f>
        <v>22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40</v>
      </c>
      <c r="K21" s="24"/>
      <c r="L21" s="62"/>
      <c r="M21" s="39">
        <f aca="true" t="shared" si="0" ref="M21:M59">IF(I21="x",22,0)+IF(J21="x",17,0)+IF(K21="x",12,0)+IF(L21="x",10,0)</f>
        <v>17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40</v>
      </c>
      <c r="L22" s="62"/>
      <c r="M22" s="39">
        <f t="shared" si="0"/>
        <v>12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40</v>
      </c>
      <c r="M23" s="39">
        <f t="shared" si="0"/>
        <v>10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>IF(I25="x",22,0)+IF(J25="x",17,0)+IF(K25="x",12,0)+IF(L25="x",10,0)</f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>IF(I26="x",22,0)+IF(J26="x",17,0)+IF(K26="x",12,0)+IF(L26="x",10,0)</f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 t="s">
        <v>17</v>
      </c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 t="s">
        <v>17</v>
      </c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61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2" r:id="rId1" display="contatti@scuolabmxpadova.it "/>
    <hyperlink ref="K3" r:id="rId2" display="mazzugianni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2022-04-12T11:45:12Z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